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4000" windowHeight="9615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<sst xmlns="http://schemas.openxmlformats.org/spreadsheetml/2006/main" count="60" uniqueCount="60">
  <si>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</si>
  <si>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</si>
  <si>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</si>
  <si>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</si>
  <si>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</si>
  <si>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</si>
  <si>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</si>
  <si>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</si>
  <si>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</si>
  <si>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</si>
  <si>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</si>
  <si>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</si>
  <si>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</si>
  <si>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</si>
  <si>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</si>
  <si>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</si>
  <si>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</si>
  <si>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</si>
  <si>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</si>
  <si>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</si>
  <si>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</si>
  <si>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</si>
  <si>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</si>
  <si>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</si>
  <si>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</si>
  <si>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</si>
  <si>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</si>
  <si>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</si>
  <si>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</si>
  <si>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</si>
  <si>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</si>
  <si>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</si>
  <si>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</si>
  <si>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</si>
  <si>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</si>
  <si>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</si>
  <si>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</si>
  <si>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</si>
  <si>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</si>
  <si>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</si>
  <si>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</si>
  <si>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</si>
  <si>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</si>
  <si>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</si>
  <si>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</si>
  <si>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</si>
  <si>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</si>
  <si>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</si>
  <si>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</si>
  <si>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</si>
  <si>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</si>
  <si>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</si>
  <si>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</si>
  <si>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</si>
  <si>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</si>
  <si>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</si>
  <si>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Centro de Conciliación Laboral del Estado de Chihuahua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</si>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</sst>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66</xdr:row>
      <xdr:rowOff>23812</xdr:rowOff>
    </xdr:from>
    <xdr:to>
      <xdr:col>2</xdr:col>
      <xdr:colOff>1023939</xdr:colOff>
      <xdr:row>74</xdr:row>
      <xdr:rowOff>107156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50032" y="12215812"/>
          <a:ext cx="2928938" cy="1321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976312</xdr:colOff>
      <xdr:row>66</xdr:row>
      <xdr:rowOff>23813</xdr:rowOff>
    </xdr:from>
    <xdr:to>
      <xdr:col>5</xdr:col>
      <xdr:colOff>914400</xdr:colOff>
      <xdr:row>75</xdr:row>
      <xdr:rowOff>11907</xdr:rowOff>
    </xdr:to>
    <xdr:sp macro="" textlink="">
      <xdr:nvSpPr>
        <xdr:cNvPr id="3" name="Cuadro de texto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060156" y="12215813"/>
          <a:ext cx="2962275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María José Minjarez Cuevas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Jefa Depto de Recursos Financieros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452437</xdr:colOff>
      <xdr:row>77</xdr:row>
      <xdr:rowOff>11907</xdr:rowOff>
    </xdr:from>
    <xdr:to>
      <xdr:col>3</xdr:col>
      <xdr:colOff>1485899</xdr:colOff>
      <xdr:row>85</xdr:row>
      <xdr:rowOff>107157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607468" y="13906501"/>
          <a:ext cx="296227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topLeftCell="A46" zoomScale="80" zoomScaleNormal="80" workbookViewId="0">
      <selection activeCell="L69" sqref="L69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63969443.359999999</v>
      </c>
      <c r="F15" s="17">
        <f>SUM(F16:F17)</f>
        <v>72568433.709999993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63969443.359999999</v>
      </c>
      <c r="F17" s="19">
        <v>72568433.709999993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63969443.359999999</v>
      </c>
      <c r="F25" s="17">
        <f>SUM(F18,F15,F7)</f>
        <v>72568433.709999993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62920537.289999999</v>
      </c>
      <c r="F28" s="17">
        <f>SUM(F29:F31)</f>
        <v>56746371.550000004</v>
      </c>
    </row>
    <row r="29" spans="2:6" x14ac:dyDescent="0.2">
      <c r="B29" s="18" t="s">
        <v>22</v>
      </c>
      <c r="C29" s="9"/>
      <c r="D29" s="9"/>
      <c r="E29" s="11">
        <v>51272179.25</v>
      </c>
      <c r="F29" s="19">
        <v>48191538.280000001</v>
      </c>
    </row>
    <row r="30" spans="2:6" x14ac:dyDescent="0.2">
      <c r="B30" s="18" t="s">
        <v>23</v>
      </c>
      <c r="C30" s="9"/>
      <c r="D30" s="9"/>
      <c r="E30" s="11">
        <v>3038246.43</v>
      </c>
      <c r="F30" s="19">
        <v>1883039.57</v>
      </c>
    </row>
    <row r="31" spans="2:6" x14ac:dyDescent="0.2">
      <c r="B31" s="18" t="s">
        <v>24</v>
      </c>
      <c r="C31" s="9"/>
      <c r="D31" s="9"/>
      <c r="E31" s="11">
        <v>8610111.6099999994</v>
      </c>
      <c r="F31" s="19">
        <v>6671793.7000000002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6114149.3200000003</v>
      </c>
      <c r="F52" s="17">
        <f>SUM(F53:F56)</f>
        <v>5631578.6900000004</v>
      </c>
    </row>
    <row r="53" spans="1:6" ht="15" customHeight="1" x14ac:dyDescent="0.2">
      <c r="B53" s="33" t="s">
        <v>45</v>
      </c>
      <c r="C53" s="34"/>
      <c r="D53" s="34"/>
      <c r="E53" s="11">
        <v>6114148.0899999999</v>
      </c>
      <c r="F53" s="19">
        <v>5631578.1900000004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1.23</v>
      </c>
      <c r="F56" s="19">
        <v>0.5</v>
      </c>
    </row>
    <row r="57" spans="1:6" ht="15" customHeight="1" x14ac:dyDescent="0.2">
      <c r="B57" s="16" t="s">
        <v>49</v>
      </c>
      <c r="C57" s="2"/>
      <c r="D57" s="2"/>
      <c r="E57" s="4">
        <f>SUM(E58)</f>
        <v>9693316.3300000001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9693316.3300000001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78728002.939999998</v>
      </c>
      <c r="F60" s="17">
        <f>SUM(F57,F52,F46,F42,F28,F32)</f>
        <v>62377950.240000002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-14758559.579999998</v>
      </c>
      <c r="F62" s="17">
        <f>F25-F60</f>
        <v>10190483.469999991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2" s="30" customFormat="1" x14ac:dyDescent="0.2">
      <c r="B66" s="31"/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dcterms:created xsi:type="dcterms:W3CDTF">2019-12-03T18:18:01Z</dcterms:created>
  <dcterms:modified xsi:type="dcterms:W3CDTF">2025-01-29T14:15:25Z</dcterms:modified>
</cp:coreProperties>
</file>